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/>
  <mc:AlternateContent xmlns:mc="http://schemas.openxmlformats.org/markup-compatibility/2006">
    <mc:Choice Requires="x15">
      <x15ac:absPath xmlns:x15ac="http://schemas.microsoft.com/office/spreadsheetml/2010/11/ac" url="G:\nz\Do 170.000 2026\ZGM\105 Okna_2026\BIP\"/>
    </mc:Choice>
  </mc:AlternateContent>
  <xr:revisionPtr revIDLastSave="0" documentId="13_ncr:1_{C5865480-C1AE-41E2-9465-E5D168735C5F}" xr6:coauthVersionLast="47" xr6:coauthVersionMax="47" xr10:uidLastSave="{00000000-0000-0000-0000-000000000000}"/>
  <bookViews>
    <workbookView xWindow="-120" yWindow="-120" windowWidth="29040" windowHeight="15720" tabRatio="852" xr2:uid="{00000000-000D-0000-FFFF-FFFF00000000}"/>
  </bookViews>
  <sheets>
    <sheet name="Formularz czysty" sheetId="5" r:id="rId1"/>
  </sheets>
  <definedNames>
    <definedName name="_xlnm._FilterDatabase" localSheetId="0" hidden="1">'Formularz czysty'!$J$4:$J$5</definedName>
    <definedName name="_xlnm.Print_Area" localSheetId="0">'Formularz czysty'!$A$1:$L$34</definedName>
  </definedNames>
  <calcPr calcId="191029"/>
</workbook>
</file>

<file path=xl/calcChain.xml><?xml version="1.0" encoding="utf-8"?>
<calcChain xmlns="http://schemas.openxmlformats.org/spreadsheetml/2006/main">
  <c r="F24" i="5" l="1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25" i="5" s="1"/>
</calcChain>
</file>

<file path=xl/sharedStrings.xml><?xml version="1.0" encoding="utf-8"?>
<sst xmlns="http://schemas.openxmlformats.org/spreadsheetml/2006/main" count="55" uniqueCount="40">
  <si>
    <t>Lp.</t>
  </si>
  <si>
    <t>Adres</t>
  </si>
  <si>
    <t>Ilość</t>
  </si>
  <si>
    <t>Obmiar</t>
  </si>
  <si>
    <t>szer.</t>
  </si>
  <si>
    <t>wys.</t>
  </si>
  <si>
    <t>jednoskrzydłowe</t>
  </si>
  <si>
    <t>dwuskrzydłowe</t>
  </si>
  <si>
    <t>szt.</t>
  </si>
  <si>
    <t>Razem</t>
  </si>
  <si>
    <t xml:space="preserve">Rodzaj okna </t>
  </si>
  <si>
    <t>Armii Krajowej 7/II/5</t>
  </si>
  <si>
    <t>Gen. Józefa Hallera 2/III/2</t>
  </si>
  <si>
    <t>Gen. Franciszka Kleeberga 1/III/9</t>
  </si>
  <si>
    <t>Gen. Franciszka Kleeberga 5/III/5</t>
  </si>
  <si>
    <t>Gen. Władysława Andersa 8/I/5</t>
  </si>
  <si>
    <t>Gen. Leopolda Okulickiego 4/III/3</t>
  </si>
  <si>
    <t>Gen. Józefa Hallera 8/2/9</t>
  </si>
  <si>
    <t>Gen. Franiszka Kleeberga 5/2/2</t>
  </si>
  <si>
    <t>Gen. Leopolda Okulickiego 3/2/5</t>
  </si>
  <si>
    <t>Wartość zł/netto</t>
  </si>
  <si>
    <t>Podatek VAT</t>
  </si>
  <si>
    <t>Wartość zł/brutto</t>
  </si>
  <si>
    <r>
      <t>Cena 1 m</t>
    </r>
    <r>
      <rPr>
        <vertAlign val="superscript"/>
        <sz val="10.5"/>
        <rFont val="Times New Roman"/>
        <family val="1"/>
        <charset val="238"/>
      </rPr>
      <t xml:space="preserve">2  </t>
    </r>
    <r>
      <rPr>
        <sz val="10.5"/>
        <rFont val="Times New Roman"/>
        <family val="1"/>
        <charset val="238"/>
      </rPr>
      <t xml:space="preserve">kompleksowej wymiany okna </t>
    </r>
    <r>
      <rPr>
        <vertAlign val="superscript"/>
        <sz val="10.5"/>
        <rFont val="Times New Roman"/>
        <family val="1"/>
        <charset val="238"/>
      </rPr>
      <t>*</t>
    </r>
    <r>
      <rPr>
        <sz val="10.5"/>
        <rFont val="Times New Roman"/>
        <family val="1"/>
        <charset val="238"/>
      </rPr>
      <t>)</t>
    </r>
  </si>
  <si>
    <r>
      <t>*</t>
    </r>
    <r>
      <rPr>
        <sz val="10"/>
        <rFont val="Times New Roman"/>
        <family val="1"/>
        <charset val="238"/>
      </rPr>
      <t>) cena 1 m</t>
    </r>
    <r>
      <rPr>
        <vertAlign val="superscript"/>
        <sz val="10"/>
        <rFont val="Times New Roman"/>
        <family val="1"/>
        <charset val="238"/>
      </rPr>
      <t xml:space="preserve">2 </t>
    </r>
    <r>
      <rPr>
        <sz val="10"/>
        <rFont val="Times New Roman"/>
        <family val="1"/>
        <charset val="238"/>
      </rPr>
      <t>obejmuje wszelkie koszty związane z kompleksową wymianą stolarki okiennej w oparciu o szczegółowy opis przedmiotu zamówienia.</t>
    </r>
  </si>
  <si>
    <t>iloczyn 7 i 9</t>
  </si>
  <si>
    <t>Suma 10 i 11</t>
  </si>
  <si>
    <t>RAZEM</t>
  </si>
  <si>
    <t>Formularz cenowy</t>
  </si>
  <si>
    <t>Załącznik nr 2</t>
  </si>
  <si>
    <t>Należy w kolumnie 9 wpisać w każdym wierszu cenę jednostkową okien dla określonego adresu a nastęnie należy samodzielnie dokonać wyliczeń wartości oferty.</t>
  </si>
  <si>
    <t>Wartości z pozycji RAZEM proszę przenieść do Formularza ofertowego Wykonawcy- załącznik nr 1</t>
  </si>
  <si>
    <t>pow. M2</t>
  </si>
  <si>
    <t>……………………………………….
(data i czytelny podpis Wykonawcy)</t>
  </si>
  <si>
    <t>księdza Gerarda Waculika 7/II/1</t>
  </si>
  <si>
    <t>księdza Gerarda Waculika 7/II/2</t>
  </si>
  <si>
    <t>generała Stanisława Maczka 9/II/5</t>
  </si>
  <si>
    <t>księdza Gerarda Waculika 16/I/3</t>
  </si>
  <si>
    <t>księdza Gerarda Waculika 13/3/7</t>
  </si>
  <si>
    <t>Nr sprawy: ZGM/NZ/263-105/2026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</si>
</sst>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0"/>
      <name val="Arial"/>
      <family val="2"/>
      <charset val="238"/>
    </font>
    <font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0.5"/>
      <name val="Times New Roman"/>
      <family val="1"/>
      <charset val="238"/>
    </font>
    <font>
      <sz val="8"/>
      <name val="Times New Roman"/>
      <family val="1"/>
      <charset val="238"/>
    </font>
    <font>
      <b/>
      <sz val="10.5"/>
      <name val="Times New Roman"/>
      <family val="1"/>
      <charset val="238"/>
    </font>
    <font>
      <vertAlign val="superscript"/>
      <sz val="10.5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/>
    </xf>
    <xf numFmtId="2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2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2" fontId="3" fillId="0" borderId="1" xfId="0" applyNumberFormat="1" applyFont="1" applyBorder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2" borderId="1" xfId="0" applyNumberFormat="1" applyFont="1" applyFill="1" applyBorder="1" applyAlignment="1">
      <alignment vertical="center"/>
    </xf>
    <xf numFmtId="164" fontId="3" fillId="2" borderId="1" xfId="0" applyNumberFormat="1" applyFont="1" applyFill="1" applyBorder="1"/>
    <xf numFmtId="164" fontId="3" fillId="3" borderId="1" xfId="0" applyNumberFormat="1" applyFont="1" applyFill="1" applyBorder="1"/>
    <xf numFmtId="0" fontId="1" fillId="0" borderId="0" xfId="0" applyFont="1"/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2" fontId="1" fillId="0" borderId="0" xfId="0" applyNumberFormat="1" applyFont="1" applyAlignment="1">
      <alignment vertical="center"/>
    </xf>
    <xf numFmtId="2" fontId="1" fillId="0" borderId="1" xfId="0" applyNumberFormat="1" applyFont="1" applyBorder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14" fontId="1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3" borderId="0" xfId="0" applyFont="1" applyFill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5"/>
  <sheetViews>
    <sheetView tabSelected="1" zoomScaleNormal="100" workbookViewId="0"/>
  </sheetViews>
  <sheetFormatPr defaultRowHeight="12.75" x14ac:dyDescent="0.2"/>
  <cols>
    <col min="1" max="1" width="4.7109375" style="1" customWidth="1"/>
    <col min="2" max="2" width="29.140625" style="2" customWidth="1"/>
    <col min="3" max="6" width="8.28515625" style="3" customWidth="1"/>
    <col min="7" max="7" width="15.42578125" style="3" customWidth="1"/>
    <col min="8" max="8" width="15.28515625" style="4" customWidth="1"/>
    <col min="9" max="9" width="15" style="5" customWidth="1"/>
    <col min="10" max="10" width="15.42578125" style="6" customWidth="1"/>
    <col min="11" max="11" width="13.42578125" customWidth="1"/>
    <col min="12" max="12" width="10.28515625" bestFit="1" customWidth="1"/>
  </cols>
  <sheetData>
    <row r="1" spans="1:12" ht="13.5" x14ac:dyDescent="0.2">
      <c r="A1" s="7" t="s">
        <v>39</v>
      </c>
      <c r="B1" s="9"/>
      <c r="C1" s="10"/>
      <c r="D1" s="10"/>
      <c r="E1" s="10"/>
      <c r="F1" s="10"/>
      <c r="G1" s="10"/>
      <c r="H1" s="11"/>
      <c r="I1" s="12"/>
      <c r="J1" s="42" t="s">
        <v>29</v>
      </c>
      <c r="K1" s="42"/>
      <c r="L1" s="28"/>
    </row>
    <row r="2" spans="1:12" ht="13.5" x14ac:dyDescent="0.2">
      <c r="A2" s="48" t="s">
        <v>28</v>
      </c>
      <c r="B2" s="48"/>
      <c r="C2" s="48"/>
      <c r="D2" s="48"/>
      <c r="E2" s="48"/>
      <c r="F2" s="48"/>
      <c r="G2" s="48"/>
      <c r="H2" s="48"/>
      <c r="I2" s="48"/>
      <c r="J2" s="48"/>
      <c r="K2" s="7"/>
      <c r="L2" s="28"/>
    </row>
    <row r="3" spans="1:12" ht="13.5" x14ac:dyDescent="0.2">
      <c r="A3" s="14"/>
      <c r="B3" s="9"/>
      <c r="C3" s="10"/>
      <c r="D3" s="10"/>
      <c r="E3" s="10"/>
      <c r="F3" s="10"/>
      <c r="G3" s="10"/>
      <c r="H3" s="11"/>
      <c r="I3" s="12"/>
      <c r="J3" s="13"/>
      <c r="K3" s="7"/>
      <c r="L3" s="28"/>
    </row>
    <row r="4" spans="1:12" ht="43.5" customHeight="1" x14ac:dyDescent="0.2">
      <c r="A4" s="49" t="s">
        <v>0</v>
      </c>
      <c r="B4" s="47" t="s">
        <v>1</v>
      </c>
      <c r="C4" s="15" t="s">
        <v>2</v>
      </c>
      <c r="D4" s="38" t="s">
        <v>3</v>
      </c>
      <c r="E4" s="38"/>
      <c r="F4" s="15" t="s">
        <v>9</v>
      </c>
      <c r="G4" s="39" t="s">
        <v>10</v>
      </c>
      <c r="H4" s="40" t="s">
        <v>23</v>
      </c>
      <c r="I4" s="8" t="s">
        <v>20</v>
      </c>
      <c r="J4" s="8" t="s">
        <v>21</v>
      </c>
      <c r="K4" s="8" t="s">
        <v>22</v>
      </c>
      <c r="L4" s="28"/>
    </row>
    <row r="5" spans="1:12" ht="13.5" customHeight="1" x14ac:dyDescent="0.2">
      <c r="A5" s="49"/>
      <c r="B5" s="47"/>
      <c r="C5" s="15" t="s">
        <v>8</v>
      </c>
      <c r="D5" s="15" t="s">
        <v>4</v>
      </c>
      <c r="E5" s="15" t="s">
        <v>5</v>
      </c>
      <c r="F5" s="15" t="s">
        <v>32</v>
      </c>
      <c r="G5" s="39"/>
      <c r="H5" s="40"/>
      <c r="I5" s="8" t="s">
        <v>25</v>
      </c>
      <c r="J5" s="16">
        <v>0.08</v>
      </c>
      <c r="K5" s="8" t="s">
        <v>26</v>
      </c>
      <c r="L5" s="28"/>
    </row>
    <row r="6" spans="1:12" ht="13.5" customHeight="1" x14ac:dyDescent="0.2">
      <c r="A6" s="23">
        <v>1</v>
      </c>
      <c r="B6" s="23">
        <v>2</v>
      </c>
      <c r="C6" s="23">
        <v>4</v>
      </c>
      <c r="D6" s="23">
        <v>5</v>
      </c>
      <c r="E6" s="23">
        <v>6</v>
      </c>
      <c r="F6" s="23">
        <v>7</v>
      </c>
      <c r="G6" s="23">
        <v>8</v>
      </c>
      <c r="H6" s="23">
        <v>9</v>
      </c>
      <c r="I6" s="23">
        <v>10</v>
      </c>
      <c r="J6" s="23">
        <v>11</v>
      </c>
      <c r="K6" s="23">
        <v>12</v>
      </c>
      <c r="L6" s="28"/>
    </row>
    <row r="7" spans="1:12" ht="13.5" x14ac:dyDescent="0.2">
      <c r="A7" s="46">
        <v>1</v>
      </c>
      <c r="B7" s="47" t="s">
        <v>36</v>
      </c>
      <c r="C7" s="18">
        <v>1</v>
      </c>
      <c r="D7" s="18">
        <v>0.6</v>
      </c>
      <c r="E7" s="18">
        <v>1.63</v>
      </c>
      <c r="F7" s="18">
        <f t="shared" ref="F7:F9" si="0">E7*D7*C7</f>
        <v>0.97799999999999987</v>
      </c>
      <c r="G7" s="46" t="s">
        <v>6</v>
      </c>
      <c r="H7" s="25"/>
      <c r="I7" s="25"/>
      <c r="J7" s="19"/>
      <c r="K7" s="26"/>
      <c r="L7" s="28"/>
    </row>
    <row r="8" spans="1:12" ht="13.5" x14ac:dyDescent="0.2">
      <c r="A8" s="46"/>
      <c r="B8" s="47"/>
      <c r="C8" s="18">
        <v>1</v>
      </c>
      <c r="D8" s="18">
        <v>0.87</v>
      </c>
      <c r="E8" s="18">
        <v>2.37</v>
      </c>
      <c r="F8" s="18">
        <f t="shared" si="0"/>
        <v>2.0619000000000001</v>
      </c>
      <c r="G8" s="46"/>
      <c r="H8" s="25"/>
      <c r="I8" s="25"/>
      <c r="J8" s="19"/>
      <c r="K8" s="26"/>
      <c r="L8" s="28"/>
    </row>
    <row r="9" spans="1:12" ht="13.5" x14ac:dyDescent="0.2">
      <c r="A9" s="17">
        <v>2</v>
      </c>
      <c r="B9" s="20" t="s">
        <v>12</v>
      </c>
      <c r="C9" s="18">
        <v>2</v>
      </c>
      <c r="D9" s="18">
        <v>1.45</v>
      </c>
      <c r="E9" s="18">
        <v>1.62</v>
      </c>
      <c r="F9" s="18">
        <f t="shared" si="0"/>
        <v>4.6980000000000004</v>
      </c>
      <c r="G9" s="17" t="s">
        <v>7</v>
      </c>
      <c r="H9" s="25"/>
      <c r="I9" s="25"/>
      <c r="J9" s="19"/>
      <c r="K9" s="26"/>
      <c r="L9" s="28"/>
    </row>
    <row r="10" spans="1:12" ht="13.5" x14ac:dyDescent="0.2">
      <c r="A10" s="46">
        <v>3</v>
      </c>
      <c r="B10" s="47" t="s">
        <v>11</v>
      </c>
      <c r="C10" s="18">
        <v>1</v>
      </c>
      <c r="D10" s="18">
        <v>0.6</v>
      </c>
      <c r="E10" s="18">
        <v>1.63</v>
      </c>
      <c r="F10" s="18">
        <f>C10*D10*E10</f>
        <v>0.97799999999999987</v>
      </c>
      <c r="G10" s="17" t="s">
        <v>6</v>
      </c>
      <c r="H10" s="25"/>
      <c r="I10" s="25"/>
      <c r="J10" s="19"/>
      <c r="K10" s="26"/>
      <c r="L10" s="28"/>
    </row>
    <row r="11" spans="1:12" ht="13.5" x14ac:dyDescent="0.2">
      <c r="A11" s="46"/>
      <c r="B11" s="47"/>
      <c r="C11" s="18">
        <v>1</v>
      </c>
      <c r="D11" s="18">
        <v>0.86</v>
      </c>
      <c r="E11" s="18">
        <v>2.4</v>
      </c>
      <c r="F11" s="18">
        <f>C11*D11*E11</f>
        <v>2.0640000000000001</v>
      </c>
      <c r="G11" s="17" t="s">
        <v>6</v>
      </c>
      <c r="H11" s="25"/>
      <c r="I11" s="25"/>
      <c r="J11" s="19"/>
      <c r="K11" s="26"/>
      <c r="L11" s="28"/>
    </row>
    <row r="12" spans="1:12" ht="13.5" x14ac:dyDescent="0.2">
      <c r="A12" s="17">
        <v>4</v>
      </c>
      <c r="B12" s="20" t="s">
        <v>13</v>
      </c>
      <c r="C12" s="18">
        <v>2</v>
      </c>
      <c r="D12" s="18">
        <v>1.44</v>
      </c>
      <c r="E12" s="18">
        <v>1.64</v>
      </c>
      <c r="F12" s="18">
        <f t="shared" ref="F12:F24" si="1">C12*D12*E12</f>
        <v>4.7231999999999994</v>
      </c>
      <c r="G12" s="17" t="s">
        <v>7</v>
      </c>
      <c r="H12" s="25"/>
      <c r="I12" s="25"/>
      <c r="J12" s="19"/>
      <c r="K12" s="26"/>
      <c r="L12" s="28"/>
    </row>
    <row r="13" spans="1:12" ht="13.5" x14ac:dyDescent="0.2">
      <c r="A13" s="17">
        <v>5</v>
      </c>
      <c r="B13" s="20" t="s">
        <v>14</v>
      </c>
      <c r="C13" s="18">
        <v>3</v>
      </c>
      <c r="D13" s="18">
        <v>1.45</v>
      </c>
      <c r="E13" s="18">
        <v>1.65</v>
      </c>
      <c r="F13" s="18">
        <f t="shared" si="1"/>
        <v>7.1774999999999993</v>
      </c>
      <c r="G13" s="17" t="s">
        <v>7</v>
      </c>
      <c r="H13" s="25"/>
      <c r="I13" s="25"/>
      <c r="J13" s="19"/>
      <c r="K13" s="26"/>
      <c r="L13" s="28"/>
    </row>
    <row r="14" spans="1:12" ht="13.5" x14ac:dyDescent="0.2">
      <c r="A14" s="17">
        <v>6</v>
      </c>
      <c r="B14" s="20" t="s">
        <v>34</v>
      </c>
      <c r="C14" s="18">
        <v>3</v>
      </c>
      <c r="D14" s="18">
        <v>1.55</v>
      </c>
      <c r="E14" s="18">
        <v>1.55</v>
      </c>
      <c r="F14" s="18">
        <f t="shared" si="1"/>
        <v>7.2075000000000005</v>
      </c>
      <c r="G14" s="17" t="s">
        <v>7</v>
      </c>
      <c r="H14" s="25"/>
      <c r="I14" s="25"/>
      <c r="J14" s="19"/>
      <c r="K14" s="26"/>
      <c r="L14" s="28"/>
    </row>
    <row r="15" spans="1:12" ht="13.5" x14ac:dyDescent="0.2">
      <c r="A15" s="17">
        <v>7</v>
      </c>
      <c r="B15" s="20" t="s">
        <v>35</v>
      </c>
      <c r="C15" s="18">
        <v>3</v>
      </c>
      <c r="D15" s="18">
        <v>1.55</v>
      </c>
      <c r="E15" s="18">
        <v>1.55</v>
      </c>
      <c r="F15" s="18">
        <f t="shared" si="1"/>
        <v>7.2075000000000005</v>
      </c>
      <c r="G15" s="17" t="s">
        <v>7</v>
      </c>
      <c r="H15" s="25"/>
      <c r="I15" s="25"/>
      <c r="J15" s="19"/>
      <c r="K15" s="26"/>
      <c r="L15" s="28"/>
    </row>
    <row r="16" spans="1:12" ht="13.5" x14ac:dyDescent="0.2">
      <c r="A16" s="17">
        <v>8</v>
      </c>
      <c r="B16" s="20" t="s">
        <v>15</v>
      </c>
      <c r="C16" s="18">
        <v>3</v>
      </c>
      <c r="D16" s="18">
        <v>1.44</v>
      </c>
      <c r="E16" s="18">
        <v>1.62</v>
      </c>
      <c r="F16" s="18">
        <f t="shared" si="1"/>
        <v>6.9984000000000011</v>
      </c>
      <c r="G16" s="17" t="s">
        <v>7</v>
      </c>
      <c r="H16" s="25"/>
      <c r="I16" s="25"/>
      <c r="J16" s="19"/>
      <c r="K16" s="26"/>
      <c r="L16" s="28"/>
    </row>
    <row r="17" spans="1:12" ht="13.5" x14ac:dyDescent="0.2">
      <c r="A17" s="17">
        <v>9</v>
      </c>
      <c r="B17" s="20" t="s">
        <v>37</v>
      </c>
      <c r="C17" s="18">
        <v>1</v>
      </c>
      <c r="D17" s="18">
        <v>1.45</v>
      </c>
      <c r="E17" s="18">
        <v>1.65</v>
      </c>
      <c r="F17" s="18">
        <f t="shared" si="1"/>
        <v>2.3924999999999996</v>
      </c>
      <c r="G17" s="17" t="s">
        <v>7</v>
      </c>
      <c r="H17" s="25"/>
      <c r="I17" s="25"/>
      <c r="J17" s="19"/>
      <c r="K17" s="26"/>
      <c r="L17" s="28"/>
    </row>
    <row r="18" spans="1:12" ht="13.5" x14ac:dyDescent="0.2">
      <c r="A18" s="17">
        <v>10</v>
      </c>
      <c r="B18" s="20" t="s">
        <v>16</v>
      </c>
      <c r="C18" s="18">
        <v>2</v>
      </c>
      <c r="D18" s="18">
        <v>1.65</v>
      </c>
      <c r="E18" s="18">
        <v>1.5</v>
      </c>
      <c r="F18" s="18">
        <f t="shared" si="1"/>
        <v>4.9499999999999993</v>
      </c>
      <c r="G18" s="17" t="s">
        <v>7</v>
      </c>
      <c r="H18" s="25"/>
      <c r="I18" s="25"/>
      <c r="J18" s="19"/>
      <c r="K18" s="26"/>
      <c r="L18" s="28"/>
    </row>
    <row r="19" spans="1:12" ht="13.5" x14ac:dyDescent="0.2">
      <c r="A19" s="17">
        <v>11</v>
      </c>
      <c r="B19" s="20" t="s">
        <v>19</v>
      </c>
      <c r="C19" s="18">
        <v>1</v>
      </c>
      <c r="D19" s="18">
        <v>1.45</v>
      </c>
      <c r="E19" s="18">
        <v>1.6</v>
      </c>
      <c r="F19" s="18">
        <f t="shared" si="1"/>
        <v>2.3199999999999998</v>
      </c>
      <c r="G19" s="17" t="s">
        <v>7</v>
      </c>
      <c r="H19" s="25"/>
      <c r="I19" s="25"/>
      <c r="J19" s="19"/>
      <c r="K19" s="26"/>
      <c r="L19" s="28"/>
    </row>
    <row r="20" spans="1:12" ht="13.5" x14ac:dyDescent="0.2">
      <c r="A20" s="46">
        <v>12</v>
      </c>
      <c r="B20" s="47" t="s">
        <v>17</v>
      </c>
      <c r="C20" s="18">
        <v>1</v>
      </c>
      <c r="D20" s="18">
        <v>0.55000000000000004</v>
      </c>
      <c r="E20" s="18">
        <v>1.6</v>
      </c>
      <c r="F20" s="18">
        <f t="shared" si="1"/>
        <v>0.88000000000000012</v>
      </c>
      <c r="G20" s="17" t="s">
        <v>6</v>
      </c>
      <c r="H20" s="25"/>
      <c r="I20" s="25"/>
      <c r="J20" s="19"/>
      <c r="K20" s="26"/>
      <c r="L20" s="28"/>
    </row>
    <row r="21" spans="1:12" ht="13.5" x14ac:dyDescent="0.2">
      <c r="A21" s="46"/>
      <c r="B21" s="47"/>
      <c r="C21" s="18">
        <v>1</v>
      </c>
      <c r="D21" s="18">
        <v>0.85</v>
      </c>
      <c r="E21" s="18">
        <v>2.4500000000000002</v>
      </c>
      <c r="F21" s="18">
        <f t="shared" si="1"/>
        <v>2.0825</v>
      </c>
      <c r="G21" s="17" t="s">
        <v>6</v>
      </c>
      <c r="H21" s="25"/>
      <c r="I21" s="25"/>
      <c r="J21" s="19"/>
      <c r="K21" s="26"/>
      <c r="L21" s="28"/>
    </row>
    <row r="22" spans="1:12" ht="13.5" x14ac:dyDescent="0.2">
      <c r="A22" s="46"/>
      <c r="B22" s="47"/>
      <c r="C22" s="18">
        <v>2</v>
      </c>
      <c r="D22" s="18">
        <v>1.47</v>
      </c>
      <c r="E22" s="18">
        <v>1.64</v>
      </c>
      <c r="F22" s="18">
        <f t="shared" si="1"/>
        <v>4.8215999999999992</v>
      </c>
      <c r="G22" s="17" t="s">
        <v>7</v>
      </c>
      <c r="H22" s="25"/>
      <c r="I22" s="25"/>
      <c r="J22" s="19"/>
      <c r="K22" s="26"/>
      <c r="L22" s="28"/>
    </row>
    <row r="23" spans="1:12" ht="13.5" x14ac:dyDescent="0.2">
      <c r="A23" s="24">
        <v>13</v>
      </c>
      <c r="B23" s="21" t="s">
        <v>38</v>
      </c>
      <c r="C23" s="22">
        <v>2</v>
      </c>
      <c r="D23" s="22">
        <v>1.65</v>
      </c>
      <c r="E23" s="22">
        <v>1.45</v>
      </c>
      <c r="F23" s="22">
        <f t="shared" si="1"/>
        <v>4.7849999999999993</v>
      </c>
      <c r="G23" s="17" t="s">
        <v>7</v>
      </c>
      <c r="H23" s="25"/>
      <c r="I23" s="25"/>
      <c r="J23" s="19"/>
      <c r="K23" s="26"/>
      <c r="L23" s="28"/>
    </row>
    <row r="24" spans="1:12" ht="13.5" x14ac:dyDescent="0.2">
      <c r="A24" s="24">
        <v>14</v>
      </c>
      <c r="B24" s="21" t="s">
        <v>18</v>
      </c>
      <c r="C24" s="22">
        <v>2</v>
      </c>
      <c r="D24" s="22">
        <v>1.45</v>
      </c>
      <c r="E24" s="22">
        <v>1.65</v>
      </c>
      <c r="F24" s="22">
        <f t="shared" si="1"/>
        <v>4.7849999999999993</v>
      </c>
      <c r="G24" s="17" t="s">
        <v>7</v>
      </c>
      <c r="H24" s="25"/>
      <c r="I24" s="25"/>
      <c r="J24" s="19"/>
      <c r="K24" s="26"/>
      <c r="L24" s="28"/>
    </row>
    <row r="25" spans="1:12" ht="13.5" x14ac:dyDescent="0.2">
      <c r="A25" s="29"/>
      <c r="B25" s="30" t="s">
        <v>27</v>
      </c>
      <c r="C25" s="31"/>
      <c r="D25" s="31"/>
      <c r="E25" s="31"/>
      <c r="F25" s="32">
        <f>SUM(F7:F23)</f>
        <v>66.325599999999994</v>
      </c>
      <c r="G25" s="31"/>
      <c r="H25" s="33"/>
      <c r="I25" s="34"/>
      <c r="J25" s="35"/>
      <c r="K25" s="27"/>
      <c r="L25" s="28"/>
    </row>
    <row r="26" spans="1:12" ht="43.5" customHeight="1" x14ac:dyDescent="0.2">
      <c r="A26" s="44" t="s">
        <v>24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28"/>
    </row>
    <row r="27" spans="1:12" ht="18.75" customHeight="1" x14ac:dyDescent="0.2">
      <c r="A27" s="43" t="s">
        <v>30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28"/>
    </row>
    <row r="28" spans="1:12" x14ac:dyDescent="0.2">
      <c r="A28" s="45" t="s">
        <v>31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28"/>
    </row>
    <row r="29" spans="1:12" x14ac:dyDescent="0.2">
      <c r="A29" s="29"/>
      <c r="B29" s="36"/>
      <c r="C29" s="31"/>
      <c r="D29" s="31"/>
      <c r="E29" s="31"/>
      <c r="F29" s="31"/>
      <c r="G29" s="31"/>
      <c r="H29" s="33"/>
      <c r="I29" s="37"/>
      <c r="J29" s="35"/>
      <c r="K29" s="28"/>
      <c r="L29" s="28"/>
    </row>
    <row r="30" spans="1:12" x14ac:dyDescent="0.2">
      <c r="A30" s="29"/>
      <c r="B30" s="36"/>
      <c r="C30" s="31"/>
      <c r="D30" s="31"/>
      <c r="E30" s="31"/>
      <c r="F30" s="31"/>
      <c r="G30" s="31"/>
      <c r="H30" s="33"/>
      <c r="I30" s="37"/>
      <c r="J30" s="41" t="s">
        <v>33</v>
      </c>
      <c r="K30" s="41"/>
      <c r="L30" s="28"/>
    </row>
    <row r="31" spans="1:12" ht="12.75" customHeight="1" x14ac:dyDescent="0.2">
      <c r="A31" s="29"/>
      <c r="B31" s="36"/>
      <c r="C31" s="31"/>
      <c r="D31" s="31"/>
      <c r="E31" s="31"/>
      <c r="F31" s="31"/>
      <c r="G31" s="31"/>
      <c r="H31" s="33"/>
      <c r="I31" s="37"/>
      <c r="J31" s="41"/>
      <c r="K31" s="41"/>
      <c r="L31" s="28"/>
    </row>
    <row r="32" spans="1:12" x14ac:dyDescent="0.2">
      <c r="A32" s="29"/>
      <c r="B32" s="36"/>
      <c r="C32" s="31"/>
      <c r="D32" s="31"/>
      <c r="E32" s="31"/>
      <c r="F32" s="31"/>
      <c r="G32" s="31"/>
      <c r="H32" s="33"/>
      <c r="I32" s="37"/>
      <c r="J32" s="41"/>
      <c r="K32" s="41"/>
      <c r="L32" s="28"/>
    </row>
    <row r="33" spans="1:12" x14ac:dyDescent="0.2">
      <c r="A33" s="29"/>
      <c r="B33" s="36"/>
      <c r="C33" s="31"/>
      <c r="D33" s="31"/>
      <c r="E33" s="31"/>
      <c r="F33" s="31"/>
      <c r="G33" s="31"/>
      <c r="H33" s="33"/>
      <c r="I33" s="37"/>
      <c r="J33" s="41"/>
      <c r="K33" s="41"/>
      <c r="L33" s="28"/>
    </row>
    <row r="34" spans="1:12" x14ac:dyDescent="0.2">
      <c r="A34" s="29"/>
      <c r="B34" s="36"/>
      <c r="C34" s="31"/>
      <c r="D34" s="31"/>
      <c r="E34" s="31"/>
      <c r="F34" s="31"/>
      <c r="G34" s="31"/>
      <c r="H34" s="33"/>
      <c r="I34" s="37"/>
      <c r="J34" s="35"/>
      <c r="K34" s="28"/>
      <c r="L34" s="28"/>
    </row>
    <row r="35" spans="1:12" x14ac:dyDescent="0.2">
      <c r="A35" s="29"/>
      <c r="B35" s="36"/>
      <c r="C35" s="31"/>
      <c r="D35" s="31"/>
      <c r="E35" s="31"/>
      <c r="F35" s="31"/>
      <c r="G35" s="31"/>
      <c r="H35" s="33"/>
      <c r="I35" s="37"/>
      <c r="J35" s="35"/>
      <c r="K35" s="28"/>
      <c r="L35" s="28"/>
    </row>
  </sheetData>
  <sheetProtection selectLockedCells="1" selectUnlockedCells="1"/>
  <mergeCells count="18">
    <mergeCell ref="A4:A5"/>
    <mergeCell ref="B4:B5"/>
    <mergeCell ref="D4:E4"/>
    <mergeCell ref="G4:G5"/>
    <mergeCell ref="H4:H5"/>
    <mergeCell ref="J30:K33"/>
    <mergeCell ref="J1:K1"/>
    <mergeCell ref="A27:K27"/>
    <mergeCell ref="A26:K26"/>
    <mergeCell ref="A28:K28"/>
    <mergeCell ref="A7:A8"/>
    <mergeCell ref="B7:B8"/>
    <mergeCell ref="G7:G8"/>
    <mergeCell ref="A10:A11"/>
    <mergeCell ref="B10:B11"/>
    <mergeCell ref="A20:A22"/>
    <mergeCell ref="B20:B22"/>
    <mergeCell ref="A2:J2"/>
  </mergeCells>
  <pageMargins left="0.25" right="0.25" top="0.75" bottom="0.75" header="0.51180555555555551" footer="0.51180555555555551"/>
  <pageSetup paperSize="9" scale="96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czysty</vt:lpstr>
      <vt:lpstr>'Formularz czysty'!Obszar_wydruku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Chruściel</dc:creator>
  <cp:lastModifiedBy>Zbigniew Gwiazda</cp:lastModifiedBy>
  <cp:lastPrinted>2026-07-03T04:32:47Z</cp:lastPrinted>
  <dcterms:created xsi:type="dcterms:W3CDTF">2018-03-01T08:24:21Z</dcterms:created>
  <dcterms:modified xsi:type="dcterms:W3CDTF">2026-07-03T08:50:15Z</dcterms:modified>
</cp:coreProperties>
</file>